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 сесія 8 счкликання\Новая папка\"/>
    </mc:Choice>
  </mc:AlternateContent>
  <bookViews>
    <workbookView xWindow="0" yWindow="0" windowWidth="24000" windowHeight="9300"/>
  </bookViews>
  <sheets>
    <sheet name="аварійні" sheetId="5" r:id="rId1"/>
  </sheets>
  <definedNames>
    <definedName name="_xlnm.Print_Area" localSheetId="0">аварійні!$A$1:$F$32</definedName>
  </definedNames>
  <calcPr calcId="162913"/>
</workbook>
</file>

<file path=xl/calcChain.xml><?xml version="1.0" encoding="utf-8"?>
<calcChain xmlns="http://schemas.openxmlformats.org/spreadsheetml/2006/main">
  <c r="E14" i="5" l="1"/>
  <c r="E19" i="5" l="1"/>
  <c r="E30" i="5" s="1"/>
</calcChain>
</file>

<file path=xl/sharedStrings.xml><?xml version="1.0" encoding="utf-8"?>
<sst xmlns="http://schemas.openxmlformats.org/spreadsheetml/2006/main" count="45" uniqueCount="36">
  <si>
    <t>№
з/п</t>
  </si>
  <si>
    <t>ПЕРЕЛІК</t>
  </si>
  <si>
    <t>Примітки</t>
  </si>
  <si>
    <t>Індекс
дороги</t>
  </si>
  <si>
    <t>-</t>
  </si>
  <si>
    <t>ЗАТВЕРДЖЕНО:</t>
  </si>
  <si>
    <t>РАЗОМ по автомобільним дорогам загального користування місцевого значення</t>
  </si>
  <si>
    <t>РАЗОМ вулиці і дороги комунальної власності в населених пунктах</t>
  </si>
  <si>
    <t>Всього по Полтавській області</t>
  </si>
  <si>
    <t>Назва територіальної громади</t>
  </si>
  <si>
    <t>Найменування автомобільної дороги загального користування місцевого значення, вулиці чи дороги комунальної власності у населеному пункті</t>
  </si>
  <si>
    <t>Обсяг
фінансування з бюджету територіальної громади,
тис. грн.</t>
  </si>
  <si>
    <t>Автомобільні дороги загального користування місцевого значення</t>
  </si>
  <si>
    <t>аварійних, відновних робіт та експлуатаційного утримання автомобільних доріг загального користування місцевого значення, вулиць і доріг комунальної власності у населених пунктах Полтавської області на 2022 рік</t>
  </si>
  <si>
    <t>Вулиці і дороги комунальної власності у населених пунктах</t>
  </si>
  <si>
    <t>Сільський голова</t>
  </si>
  <si>
    <t>Сергіївська ТГ</t>
  </si>
  <si>
    <t>О1702016</t>
  </si>
  <si>
    <t>Межа області ‒ Розбишівка ‒ /Т-17-05/</t>
  </si>
  <si>
    <t>С171217</t>
  </si>
  <si>
    <t>Погарщина ‒ Качаново ‒ ст. Венеславівка</t>
  </si>
  <si>
    <t>О1702030</t>
  </si>
  <si>
    <t>Сергіївка ‒ Петрівка-Роменська ‒ Комишня</t>
  </si>
  <si>
    <t>на території с.Сергіївка</t>
  </si>
  <si>
    <t>С170206</t>
  </si>
  <si>
    <t>Лободине ‒ Осняги ‒ Харківці</t>
  </si>
  <si>
    <t>вул. Сумська в с. Розбишівка</t>
  </si>
  <si>
    <t>вул. Зоряна в с. Качанове</t>
  </si>
  <si>
    <t>вул. Перемоги в с. Качанове</t>
  </si>
  <si>
    <t>вул. Набережна Хорол в с. Сергіївка</t>
  </si>
  <si>
    <t>вул. Першотравнева в с. Сергіївка</t>
  </si>
  <si>
    <t>вул. Гагаріна в  с. Сергіївка</t>
  </si>
  <si>
    <t>вул. Центральна  в  с. Качаново</t>
  </si>
  <si>
    <t>Додаток</t>
  </si>
  <si>
    <t>Ігор ЛІДОВИЙ</t>
  </si>
  <si>
    <t xml:space="preserve">"    11    "   листопада 2022 р.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</si>
</sst>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0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7" xfId="0" applyFont="1" applyBorder="1"/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9" xfId="0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left"/>
    </xf>
    <xf numFmtId="0" fontId="6" fillId="0" borderId="11" xfId="0" applyFont="1" applyBorder="1"/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wrapText="1"/>
    </xf>
    <xf numFmtId="164" fontId="5" fillId="2" borderId="1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2" borderId="2" xfId="0" applyFont="1" applyFill="1" applyBorder="1" applyAlignment="1">
      <alignment horizontal="center"/>
    </xf>
    <xf numFmtId="165" fontId="6" fillId="2" borderId="2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10" fillId="0" borderId="4" xfId="0" applyFont="1" applyBorder="1" applyAlignment="1">
      <alignment wrapText="1"/>
    </xf>
    <xf numFmtId="164" fontId="5" fillId="0" borderId="4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7" fillId="0" borderId="21" xfId="0" applyFont="1" applyBorder="1" applyAlignment="1">
      <alignment wrapText="1"/>
    </xf>
    <xf numFmtId="165" fontId="5" fillId="0" borderId="21" xfId="0" applyNumberFormat="1" applyFont="1" applyBorder="1" applyAlignment="1">
      <alignment horizontal="center"/>
    </xf>
    <xf numFmtId="164" fontId="5" fillId="0" borderId="22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BreakPreview" zoomScale="120" zoomScaleNormal="120" zoomScaleSheetLayoutView="120" workbookViewId="0">
      <selection activeCell="E12" sqref="E12"/>
    </sheetView>
  </sheetViews>
  <sheetFormatPr defaultRowHeight="15" x14ac:dyDescent="0.25"/>
  <cols>
    <col min="1" max="1" width="4.5703125" customWidth="1"/>
    <col min="2" max="2" width="26.42578125" customWidth="1"/>
    <col min="3" max="3" width="13.28515625" customWidth="1"/>
    <col min="4" max="4" width="43.7109375" customWidth="1"/>
    <col min="5" max="5" width="24.28515625" customWidth="1"/>
    <col min="6" max="6" width="15.42578125" customWidth="1"/>
  </cols>
  <sheetData>
    <row r="1" spans="1:6" x14ac:dyDescent="0.25">
      <c r="F1" t="s">
        <v>33</v>
      </c>
    </row>
    <row r="2" spans="1:6" ht="15.75" x14ac:dyDescent="0.25">
      <c r="A2" s="4"/>
      <c r="B2" s="1"/>
      <c r="C2" s="2"/>
      <c r="D2" s="5"/>
      <c r="E2" s="11" t="s">
        <v>5</v>
      </c>
      <c r="F2" s="12"/>
    </row>
    <row r="3" spans="1:6" ht="15.75" x14ac:dyDescent="0.25">
      <c r="A3" s="4"/>
      <c r="B3" s="1"/>
      <c r="C3" s="2"/>
      <c r="D3" s="5"/>
      <c r="E3" s="11" t="s">
        <v>15</v>
      </c>
      <c r="F3" s="11"/>
    </row>
    <row r="4" spans="1:6" ht="33.6" customHeight="1" x14ac:dyDescent="0.25">
      <c r="A4" s="4"/>
      <c r="B4" s="1"/>
      <c r="C4" s="2"/>
      <c r="D4" s="9"/>
      <c r="E4" s="13"/>
      <c r="F4" s="13" t="s">
        <v>34</v>
      </c>
    </row>
    <row r="5" spans="1:6" ht="6" customHeight="1" x14ac:dyDescent="0.25">
      <c r="A5" s="4"/>
      <c r="B5" s="1"/>
      <c r="C5" s="2"/>
      <c r="D5" s="3"/>
      <c r="E5" s="14"/>
      <c r="F5" s="11"/>
    </row>
    <row r="6" spans="1:6" ht="15.75" x14ac:dyDescent="0.25">
      <c r="A6" s="4"/>
      <c r="B6" s="1"/>
      <c r="C6" s="2"/>
      <c r="D6" s="10"/>
      <c r="E6" s="15" t="s">
        <v>35</v>
      </c>
      <c r="F6" s="12"/>
    </row>
    <row r="7" spans="1:6" x14ac:dyDescent="0.25">
      <c r="A7" s="4"/>
      <c r="B7" s="1"/>
      <c r="C7" s="2"/>
    </row>
    <row r="8" spans="1:6" ht="15.75" x14ac:dyDescent="0.25">
      <c r="A8" s="64" t="s">
        <v>1</v>
      </c>
      <c r="B8" s="64"/>
      <c r="C8" s="64"/>
      <c r="D8" s="64"/>
      <c r="E8" s="64"/>
      <c r="F8" s="64"/>
    </row>
    <row r="9" spans="1:6" ht="15.75" customHeight="1" x14ac:dyDescent="0.25">
      <c r="A9" s="65" t="s">
        <v>13</v>
      </c>
      <c r="B9" s="65"/>
      <c r="C9" s="65"/>
      <c r="D9" s="65"/>
      <c r="E9" s="65"/>
      <c r="F9" s="65"/>
    </row>
    <row r="10" spans="1:6" ht="12.75" customHeight="1" x14ac:dyDescent="0.25">
      <c r="A10" s="65"/>
      <c r="B10" s="65"/>
      <c r="C10" s="65"/>
      <c r="D10" s="65"/>
      <c r="E10" s="65"/>
      <c r="F10" s="65"/>
    </row>
    <row r="11" spans="1:6" ht="18" customHeight="1" thickBot="1" x14ac:dyDescent="0.3">
      <c r="A11" s="65"/>
      <c r="B11" s="65"/>
      <c r="C11" s="65"/>
      <c r="D11" s="65"/>
      <c r="E11" s="65"/>
      <c r="F11" s="65"/>
    </row>
    <row r="12" spans="1:6" ht="99.6" customHeight="1" thickBot="1" x14ac:dyDescent="0.3">
      <c r="A12" s="26" t="s">
        <v>0</v>
      </c>
      <c r="B12" s="27" t="s">
        <v>9</v>
      </c>
      <c r="C12" s="27" t="s">
        <v>3</v>
      </c>
      <c r="D12" s="27" t="s">
        <v>10</v>
      </c>
      <c r="E12" s="27" t="s">
        <v>11</v>
      </c>
      <c r="F12" s="28" t="s">
        <v>2</v>
      </c>
    </row>
    <row r="13" spans="1:6" ht="18" customHeight="1" x14ac:dyDescent="0.25">
      <c r="A13" s="66" t="s">
        <v>12</v>
      </c>
      <c r="B13" s="67"/>
      <c r="C13" s="67"/>
      <c r="D13" s="67"/>
      <c r="E13" s="67"/>
      <c r="F13" s="68"/>
    </row>
    <row r="14" spans="1:6" ht="15.75" x14ac:dyDescent="0.25">
      <c r="A14" s="16"/>
      <c r="B14" s="17" t="s">
        <v>16</v>
      </c>
      <c r="C14" s="44"/>
      <c r="D14" s="44"/>
      <c r="E14" s="45">
        <f>SUM(E15:E18)</f>
        <v>12570.215</v>
      </c>
      <c r="F14" s="46"/>
    </row>
    <row r="15" spans="1:6" ht="46.5" customHeight="1" x14ac:dyDescent="0.25">
      <c r="A15" s="18">
        <v>1</v>
      </c>
      <c r="B15" s="72"/>
      <c r="C15" s="43" t="s">
        <v>17</v>
      </c>
      <c r="D15" s="43" t="s">
        <v>18</v>
      </c>
      <c r="E15" s="56">
        <v>5500</v>
      </c>
      <c r="F15" s="50"/>
    </row>
    <row r="16" spans="1:6" ht="17.100000000000001" customHeight="1" x14ac:dyDescent="0.25">
      <c r="A16" s="18">
        <v>2</v>
      </c>
      <c r="B16" s="73"/>
      <c r="C16" s="43" t="s">
        <v>19</v>
      </c>
      <c r="D16" s="43" t="s">
        <v>20</v>
      </c>
      <c r="E16" s="56">
        <v>3500</v>
      </c>
      <c r="F16" s="50"/>
    </row>
    <row r="17" spans="1:6" ht="31.5" x14ac:dyDescent="0.25">
      <c r="A17" s="18">
        <v>3</v>
      </c>
      <c r="B17" s="73"/>
      <c r="C17" s="43" t="s">
        <v>21</v>
      </c>
      <c r="D17" s="43" t="s">
        <v>22</v>
      </c>
      <c r="E17" s="56">
        <v>2970.2150000000001</v>
      </c>
      <c r="F17" s="32" t="s">
        <v>23</v>
      </c>
    </row>
    <row r="18" spans="1:6" ht="17.100000000000001" customHeight="1" x14ac:dyDescent="0.25">
      <c r="A18" s="18">
        <v>4</v>
      </c>
      <c r="B18" s="74"/>
      <c r="C18" s="43" t="s">
        <v>24</v>
      </c>
      <c r="D18" s="43" t="s">
        <v>25</v>
      </c>
      <c r="E18" s="56">
        <v>600</v>
      </c>
      <c r="F18" s="50"/>
    </row>
    <row r="19" spans="1:6" ht="78.75" x14ac:dyDescent="0.25">
      <c r="A19" s="20"/>
      <c r="B19" s="21" t="s">
        <v>6</v>
      </c>
      <c r="C19" s="47" t="s">
        <v>4</v>
      </c>
      <c r="D19" s="47" t="s">
        <v>4</v>
      </c>
      <c r="E19" s="48">
        <f>SUM(E14)</f>
        <v>12570.215</v>
      </c>
      <c r="F19" s="49"/>
    </row>
    <row r="20" spans="1:6" ht="21" customHeight="1" x14ac:dyDescent="0.25">
      <c r="A20" s="69" t="s">
        <v>14</v>
      </c>
      <c r="B20" s="70"/>
      <c r="C20" s="70"/>
      <c r="D20" s="70"/>
      <c r="E20" s="70"/>
      <c r="F20" s="71"/>
    </row>
    <row r="21" spans="1:6" ht="15.75" x14ac:dyDescent="0.25">
      <c r="A21" s="19"/>
      <c r="B21" s="17" t="s">
        <v>16</v>
      </c>
      <c r="C21" s="39"/>
      <c r="D21" s="40"/>
      <c r="E21" s="53">
        <v>7777.4</v>
      </c>
      <c r="F21" s="41"/>
    </row>
    <row r="22" spans="1:6" ht="15.75" x14ac:dyDescent="0.25">
      <c r="A22" s="18">
        <v>1</v>
      </c>
      <c r="B22" s="63"/>
      <c r="C22" s="42" t="s">
        <v>4</v>
      </c>
      <c r="D22" s="43" t="s">
        <v>26</v>
      </c>
      <c r="E22" s="56">
        <v>3091.7</v>
      </c>
      <c r="F22" s="50"/>
    </row>
    <row r="23" spans="1:6" ht="15.75" x14ac:dyDescent="0.25">
      <c r="A23" s="18">
        <v>2</v>
      </c>
      <c r="B23" s="63"/>
      <c r="C23" s="42" t="s">
        <v>4</v>
      </c>
      <c r="D23" s="43" t="s">
        <v>27</v>
      </c>
      <c r="E23" s="56">
        <v>50</v>
      </c>
      <c r="F23" s="50"/>
    </row>
    <row r="24" spans="1:6" ht="15.75" x14ac:dyDescent="0.25">
      <c r="A24" s="18">
        <v>3</v>
      </c>
      <c r="B24" s="63"/>
      <c r="C24" s="42" t="s">
        <v>4</v>
      </c>
      <c r="D24" s="43" t="s">
        <v>28</v>
      </c>
      <c r="E24" s="56">
        <v>50</v>
      </c>
      <c r="F24" s="50"/>
    </row>
    <row r="25" spans="1:6" ht="15.75" x14ac:dyDescent="0.25">
      <c r="A25" s="18">
        <v>4</v>
      </c>
      <c r="B25" s="63"/>
      <c r="C25" s="42" t="s">
        <v>4</v>
      </c>
      <c r="D25" s="43" t="s">
        <v>29</v>
      </c>
      <c r="E25" s="56">
        <v>1985.7</v>
      </c>
      <c r="F25" s="50"/>
    </row>
    <row r="26" spans="1:6" ht="15.75" x14ac:dyDescent="0.25">
      <c r="A26" s="18">
        <v>5</v>
      </c>
      <c r="B26" s="63"/>
      <c r="C26" s="34" t="s">
        <v>4</v>
      </c>
      <c r="D26" s="33" t="s">
        <v>30</v>
      </c>
      <c r="E26" s="57">
        <v>500</v>
      </c>
      <c r="F26" s="51"/>
    </row>
    <row r="27" spans="1:6" ht="15.75" x14ac:dyDescent="0.25">
      <c r="A27" s="58">
        <v>6</v>
      </c>
      <c r="B27" s="55"/>
      <c r="C27" s="59"/>
      <c r="D27" s="60" t="s">
        <v>32</v>
      </c>
      <c r="E27" s="61">
        <v>2000</v>
      </c>
      <c r="F27" s="62"/>
    </row>
    <row r="28" spans="1:6" ht="15.75" x14ac:dyDescent="0.25">
      <c r="A28" s="58">
        <v>7</v>
      </c>
      <c r="B28" s="55"/>
      <c r="C28" s="59"/>
      <c r="D28" s="60" t="s">
        <v>31</v>
      </c>
      <c r="E28" s="61">
        <v>100</v>
      </c>
      <c r="F28" s="62"/>
    </row>
    <row r="29" spans="1:6" ht="48" thickBot="1" x14ac:dyDescent="0.3">
      <c r="A29" s="35"/>
      <c r="B29" s="36" t="s">
        <v>7</v>
      </c>
      <c r="C29" s="37" t="s">
        <v>4</v>
      </c>
      <c r="D29" s="37" t="s">
        <v>4</v>
      </c>
      <c r="E29" s="54">
        <v>7777.4</v>
      </c>
      <c r="F29" s="38"/>
    </row>
    <row r="30" spans="1:6" ht="16.5" thickBot="1" x14ac:dyDescent="0.3">
      <c r="A30" s="22"/>
      <c r="B30" s="23" t="s">
        <v>8</v>
      </c>
      <c r="C30" s="24"/>
      <c r="D30" s="23"/>
      <c r="E30" s="52">
        <f>SUM(E19,E29)</f>
        <v>20347.614999999998</v>
      </c>
      <c r="F30" s="25"/>
    </row>
    <row r="31" spans="1:6" ht="15.75" x14ac:dyDescent="0.25">
      <c r="A31" s="14"/>
      <c r="B31" s="29"/>
      <c r="C31" s="30"/>
      <c r="D31" s="29"/>
      <c r="E31" s="31"/>
      <c r="F31" s="29"/>
    </row>
    <row r="32" spans="1:6" ht="15.75" x14ac:dyDescent="0.25">
      <c r="A32" s="14"/>
      <c r="B32" s="29"/>
      <c r="C32" s="30"/>
      <c r="D32" s="29"/>
      <c r="E32" s="31"/>
      <c r="F32" s="29"/>
    </row>
    <row r="33" spans="1:6" ht="19.5" customHeight="1" x14ac:dyDescent="0.25">
      <c r="A33" s="4"/>
      <c r="B33" s="6"/>
      <c r="C33" s="7"/>
      <c r="D33" s="6"/>
      <c r="E33" s="8"/>
      <c r="F33" s="6"/>
    </row>
    <row r="34" spans="1:6" ht="19.5" customHeight="1" x14ac:dyDescent="0.25">
      <c r="A34" s="4"/>
      <c r="B34" s="6"/>
      <c r="C34" s="7"/>
      <c r="D34" s="6"/>
      <c r="E34" s="8"/>
      <c r="F34" s="6"/>
    </row>
    <row r="35" spans="1:6" ht="18.75" customHeight="1" x14ac:dyDescent="0.25"/>
  </sheetData>
  <mergeCells count="6">
    <mergeCell ref="B22:B26"/>
    <mergeCell ref="A8:F8"/>
    <mergeCell ref="A9:F11"/>
    <mergeCell ref="A13:F13"/>
    <mergeCell ref="A20:F20"/>
    <mergeCell ref="B15:B18"/>
  </mergeCells>
  <pageMargins left="1.1023622047244095" right="0.70866141732283472" top="0.74803149606299213" bottom="0.35433070866141736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аварійні</vt:lpstr>
      <vt:lpstr>аварійні!Область_печати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2022-05-17T05:08:11Z</cp:lastPrinted>
  <dcterms:created xsi:type="dcterms:W3CDTF">2019-01-21T11:10:00Z</dcterms:created>
  <dcterms:modified xsi:type="dcterms:W3CDTF">2022-11-18T08:33:05Z</dcterms:modified>
</cp:coreProperties>
</file>